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D0BE31A8-E0AA-4825-84B3-794D2AA1FB73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2026'!$K$1:$K$10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7" i="1"/>
  <c r="J9" i="1" l="1"/>
  <c r="J4" i="1"/>
  <c r="J5" i="1"/>
  <c r="J3" i="1" l="1"/>
  <c r="J6" i="1"/>
  <c r="J8" i="1" l="1"/>
  <c r="J2" i="1"/>
  <c r="J10" i="1" l="1"/>
  <c r="J12" i="1" s="1"/>
</calcChain>
</file>

<file path=xl/sharedStrings.xml><?xml version="1.0" encoding="utf-8"?>
<sst xmlns="http://schemas.openxmlformats.org/spreadsheetml/2006/main" count="68" uniqueCount="30">
  <si>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</si>
  <si>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</si>
  <si>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</si>
  <si>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</si>
  <si>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</si>
  <si>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</si>
  <si>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</si>
  <si>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</si>
  <si>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</si>
  <si>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</si>
  <si>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</si>
  <si>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</si>
  <si>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</si>
  <si>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</si>
  <si>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nutricionistas; PJ; colaboradores</t>
  </si>
  <si>
    <t>Diretoria e coordenadores de área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</si>
  <si>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</si>
  <si>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</si>
  <si>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</si>
  <si>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</si>
  <si>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</si>
  <si>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</si>
  <si>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reforma</t>
  </si>
  <si>
    <t>Patrimônio</t>
  </si>
  <si>
    <t>Nº de reuniões realizadas - 4 reuniões presenciais (2 em SM e 2 na sede) e 4 reuniões online - 100%</t>
  </si>
  <si>
    <t xml:space="preserve">diária - 1 + 1/2 x 2 conselheiros </t>
  </si>
  <si>
    <t xml:space="preserve">ajuda de deslocamento - 2 conselheiros </t>
  </si>
  <si>
    <t>diária - 1 + 1/2 x 6 funcionários</t>
  </si>
  <si>
    <t>ajuda de deslocamento - 6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</si>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</sst>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7" fontId="0" fillId="4" borderId="0" xfId="1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0" borderId="2" xfId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6"/>
  <sheetViews>
    <sheetView tabSelected="1" topLeftCell="B5" zoomScaleNormal="100" workbookViewId="0">
      <selection activeCell="K6" sqref="K6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25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6.7109375" style="36" customWidth="1"/>
    <col min="12" max="12" width="10.7109375" bestFit="1" customWidth="1"/>
  </cols>
  <sheetData>
    <row r="1" spans="1:14" s="5" customFormat="1" ht="39.75" customHeight="1" x14ac:dyDescent="0.25">
      <c r="A1" s="29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31" t="s">
        <v>9</v>
      </c>
      <c r="J1" s="32" t="s">
        <v>8</v>
      </c>
      <c r="K1" s="28" t="s">
        <v>29</v>
      </c>
      <c r="L1" s="3"/>
      <c r="M1" s="4"/>
      <c r="N1" s="4"/>
    </row>
    <row r="2" spans="1:14" ht="135" x14ac:dyDescent="0.25">
      <c r="A2" s="10" t="s">
        <v>12</v>
      </c>
      <c r="B2" s="19" t="s">
        <v>13</v>
      </c>
      <c r="C2" s="22" t="s">
        <v>24</v>
      </c>
      <c r="D2" s="10" t="s">
        <v>14</v>
      </c>
      <c r="E2" s="10" t="s">
        <v>10</v>
      </c>
      <c r="F2" s="10" t="s">
        <v>15</v>
      </c>
      <c r="G2" s="19" t="s">
        <v>11</v>
      </c>
      <c r="H2" s="10">
        <v>8</v>
      </c>
      <c r="I2" s="20">
        <v>400</v>
      </c>
      <c r="J2" s="26">
        <f>I2*H2</f>
        <v>3200</v>
      </c>
      <c r="K2" s="34"/>
      <c r="L2" s="2"/>
      <c r="M2" s="1"/>
      <c r="N2" s="1"/>
    </row>
    <row r="3" spans="1:14" ht="135" x14ac:dyDescent="0.25">
      <c r="A3" s="10" t="s">
        <v>12</v>
      </c>
      <c r="B3" s="19" t="s">
        <v>13</v>
      </c>
      <c r="C3" s="22" t="s">
        <v>24</v>
      </c>
      <c r="D3" s="10" t="s">
        <v>14</v>
      </c>
      <c r="E3" s="10" t="s">
        <v>10</v>
      </c>
      <c r="F3" s="10" t="s">
        <v>15</v>
      </c>
      <c r="G3" s="19" t="s">
        <v>25</v>
      </c>
      <c r="H3" s="10">
        <v>3</v>
      </c>
      <c r="I3" s="20">
        <v>500</v>
      </c>
      <c r="J3" s="26">
        <f t="shared" ref="J3:J7" si="0">I3*H3</f>
        <v>1500</v>
      </c>
      <c r="K3" s="34"/>
      <c r="L3" s="2"/>
      <c r="M3" s="1"/>
      <c r="N3" s="1"/>
    </row>
    <row r="4" spans="1:14" ht="135" x14ac:dyDescent="0.25">
      <c r="A4" s="10" t="s">
        <v>12</v>
      </c>
      <c r="B4" s="19" t="s">
        <v>13</v>
      </c>
      <c r="C4" s="22" t="s">
        <v>24</v>
      </c>
      <c r="D4" s="10" t="s">
        <v>14</v>
      </c>
      <c r="E4" s="10" t="s">
        <v>10</v>
      </c>
      <c r="F4" s="10" t="s">
        <v>15</v>
      </c>
      <c r="G4" s="19" t="s">
        <v>26</v>
      </c>
      <c r="H4" s="10">
        <v>2</v>
      </c>
      <c r="I4" s="20">
        <v>200</v>
      </c>
      <c r="J4" s="26">
        <f t="shared" si="0"/>
        <v>400</v>
      </c>
      <c r="K4" s="34"/>
      <c r="L4" s="2"/>
      <c r="M4" s="1"/>
      <c r="N4" s="1"/>
    </row>
    <row r="5" spans="1:14" ht="135" x14ac:dyDescent="0.25">
      <c r="A5" s="10" t="s">
        <v>12</v>
      </c>
      <c r="B5" s="19" t="s">
        <v>13</v>
      </c>
      <c r="C5" s="22" t="s">
        <v>24</v>
      </c>
      <c r="D5" s="10" t="s">
        <v>14</v>
      </c>
      <c r="E5" s="10" t="s">
        <v>10</v>
      </c>
      <c r="F5" s="10" t="s">
        <v>15</v>
      </c>
      <c r="G5" s="19" t="s">
        <v>27</v>
      </c>
      <c r="H5" s="10">
        <v>9</v>
      </c>
      <c r="I5" s="20">
        <v>500</v>
      </c>
      <c r="J5" s="26">
        <f t="shared" si="0"/>
        <v>4500</v>
      </c>
      <c r="K5" s="34">
        <v>3800</v>
      </c>
      <c r="L5" s="2"/>
      <c r="M5" s="1"/>
      <c r="N5" s="1"/>
    </row>
    <row r="6" spans="1:14" ht="135" x14ac:dyDescent="0.25">
      <c r="A6" s="10" t="s">
        <v>12</v>
      </c>
      <c r="B6" s="19" t="s">
        <v>13</v>
      </c>
      <c r="C6" s="22" t="s">
        <v>24</v>
      </c>
      <c r="D6" s="10" t="s">
        <v>14</v>
      </c>
      <c r="E6" s="10" t="s">
        <v>10</v>
      </c>
      <c r="F6" s="10" t="s">
        <v>15</v>
      </c>
      <c r="G6" s="19" t="s">
        <v>28</v>
      </c>
      <c r="H6" s="10">
        <v>6</v>
      </c>
      <c r="I6" s="20">
        <v>200</v>
      </c>
      <c r="J6" s="26">
        <f t="shared" si="0"/>
        <v>1200</v>
      </c>
      <c r="K6" s="34">
        <v>600</v>
      </c>
      <c r="L6" s="2"/>
      <c r="M6" s="1"/>
      <c r="N6" s="1"/>
    </row>
    <row r="7" spans="1:14" ht="72" customHeight="1" x14ac:dyDescent="0.25">
      <c r="A7" s="10" t="s">
        <v>12</v>
      </c>
      <c r="B7" s="12" t="s">
        <v>17</v>
      </c>
      <c r="C7" s="22" t="s">
        <v>18</v>
      </c>
      <c r="D7" s="10" t="s">
        <v>19</v>
      </c>
      <c r="E7" s="11" t="s">
        <v>10</v>
      </c>
      <c r="F7" s="11" t="s">
        <v>16</v>
      </c>
      <c r="G7" s="19" t="s">
        <v>22</v>
      </c>
      <c r="H7" s="10">
        <v>1</v>
      </c>
      <c r="I7" s="20">
        <v>10000</v>
      </c>
      <c r="J7" s="27">
        <f t="shared" si="0"/>
        <v>10000</v>
      </c>
      <c r="K7" s="34"/>
      <c r="L7" s="2"/>
      <c r="M7" s="1"/>
      <c r="N7" s="1"/>
    </row>
    <row r="8" spans="1:14" ht="60" x14ac:dyDescent="0.25">
      <c r="A8" s="10" t="s">
        <v>12</v>
      </c>
      <c r="B8" s="12" t="s">
        <v>17</v>
      </c>
      <c r="C8" s="22" t="s">
        <v>18</v>
      </c>
      <c r="D8" s="10" t="s">
        <v>19</v>
      </c>
      <c r="E8" s="11" t="s">
        <v>10</v>
      </c>
      <c r="F8" s="11" t="s">
        <v>16</v>
      </c>
      <c r="G8" s="12" t="s">
        <v>20</v>
      </c>
      <c r="H8" s="11">
        <v>1</v>
      </c>
      <c r="I8" s="20">
        <v>10000</v>
      </c>
      <c r="J8" s="27">
        <f t="shared" ref="J8:J9" si="1">I8*H8</f>
        <v>10000</v>
      </c>
      <c r="K8" s="34"/>
      <c r="L8" s="1"/>
      <c r="M8" s="1"/>
      <c r="N8" s="1"/>
    </row>
    <row r="9" spans="1:14" ht="60" x14ac:dyDescent="0.25">
      <c r="A9" s="10" t="s">
        <v>12</v>
      </c>
      <c r="B9" s="12" t="s">
        <v>17</v>
      </c>
      <c r="C9" s="22" t="s">
        <v>18</v>
      </c>
      <c r="D9" s="10" t="s">
        <v>19</v>
      </c>
      <c r="E9" s="11" t="s">
        <v>10</v>
      </c>
      <c r="F9" s="11" t="s">
        <v>16</v>
      </c>
      <c r="G9" s="12" t="s">
        <v>21</v>
      </c>
      <c r="H9" s="11">
        <v>1</v>
      </c>
      <c r="I9" s="20">
        <v>10000</v>
      </c>
      <c r="J9" s="27">
        <f t="shared" si="1"/>
        <v>10000</v>
      </c>
      <c r="K9" s="34"/>
      <c r="L9" s="1"/>
      <c r="M9" s="1"/>
      <c r="N9" s="1"/>
    </row>
    <row r="10" spans="1:14" x14ac:dyDescent="0.25">
      <c r="A10" s="14"/>
      <c r="B10" s="14"/>
      <c r="C10" s="23"/>
      <c r="D10" s="14"/>
      <c r="E10" s="14"/>
      <c r="F10" s="14"/>
      <c r="G10" s="14"/>
      <c r="H10" s="14"/>
      <c r="I10" s="15"/>
      <c r="J10" s="16">
        <f>SUM(J2:J9)</f>
        <v>40800</v>
      </c>
      <c r="K10" s="33">
        <f>SUM(K2:K9)</f>
        <v>4400</v>
      </c>
      <c r="L10" s="1"/>
      <c r="M10" s="1"/>
      <c r="N10" s="1"/>
    </row>
    <row r="11" spans="1:14" x14ac:dyDescent="0.25">
      <c r="A11" s="6"/>
      <c r="B11" s="6"/>
      <c r="C11" s="24"/>
      <c r="D11" s="6"/>
      <c r="E11" s="6"/>
      <c r="F11" s="6"/>
      <c r="G11" s="6"/>
      <c r="H11" s="6"/>
      <c r="I11" s="18" t="s">
        <v>23</v>
      </c>
      <c r="J11" s="21">
        <v>30000</v>
      </c>
      <c r="K11" s="35"/>
      <c r="L11" s="1"/>
      <c r="M11" s="1"/>
      <c r="N11" s="1"/>
    </row>
    <row r="12" spans="1:14" x14ac:dyDescent="0.25">
      <c r="A12" s="6"/>
      <c r="B12" s="6"/>
      <c r="C12" s="24"/>
      <c r="D12" s="6"/>
      <c r="E12" s="6"/>
      <c r="F12" s="6"/>
      <c r="G12" s="6"/>
      <c r="H12" s="6"/>
      <c r="I12" s="7"/>
      <c r="J12" s="17">
        <f>SUM(J10-J11)</f>
        <v>10800</v>
      </c>
      <c r="K12" s="35"/>
      <c r="L12" s="1"/>
      <c r="M12" s="1"/>
      <c r="N12" s="1"/>
    </row>
    <row r="13" spans="1:14" x14ac:dyDescent="0.25">
      <c r="A13" s="6"/>
      <c r="B13" s="6"/>
      <c r="C13" s="24"/>
      <c r="D13" s="6"/>
      <c r="E13" s="6"/>
      <c r="F13" s="6"/>
      <c r="G13" s="6"/>
      <c r="H13" s="6"/>
      <c r="I13" s="7"/>
      <c r="J13" s="7"/>
      <c r="K13" s="35"/>
      <c r="L13" s="1"/>
      <c r="M13" s="1"/>
      <c r="N13" s="1"/>
    </row>
    <row r="14" spans="1:14" x14ac:dyDescent="0.25">
      <c r="A14" s="6"/>
      <c r="B14" s="6"/>
      <c r="C14" s="24"/>
      <c r="D14" s="6"/>
      <c r="E14" s="6"/>
      <c r="F14" s="6"/>
      <c r="G14" s="6"/>
      <c r="H14" s="6"/>
      <c r="I14" s="13"/>
      <c r="J14" s="7"/>
      <c r="K14" s="35"/>
      <c r="L14" s="1"/>
      <c r="M14" s="1"/>
      <c r="N14" s="1"/>
    </row>
    <row r="15" spans="1:14" x14ac:dyDescent="0.25">
      <c r="A15" s="6"/>
      <c r="B15" s="6"/>
      <c r="C15" s="24"/>
      <c r="D15" s="6"/>
      <c r="E15" s="6"/>
      <c r="F15" s="6"/>
      <c r="G15" s="6"/>
      <c r="H15" s="6"/>
      <c r="I15" s="7"/>
      <c r="J15" s="7"/>
      <c r="K15" s="35"/>
      <c r="L15" s="1"/>
      <c r="M15" s="1"/>
      <c r="N15" s="1"/>
    </row>
    <row r="16" spans="1:14" x14ac:dyDescent="0.25">
      <c r="A16" s="6"/>
      <c r="B16" s="6"/>
      <c r="C16" s="24"/>
      <c r="D16" s="6"/>
      <c r="E16" s="6"/>
      <c r="F16" s="6"/>
      <c r="G16" s="6"/>
      <c r="H16" s="6"/>
      <c r="I16" s="7"/>
      <c r="J16" s="7"/>
      <c r="K16" s="35"/>
      <c r="L16" s="1"/>
      <c r="M16" s="1"/>
      <c r="N16" s="1"/>
    </row>
  </sheetData>
  <autoFilter ref="K1:K10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2025-09-16T19:06:24Z</cp:lastPrinted>
  <dcterms:created xsi:type="dcterms:W3CDTF">2023-08-21T17:59:25Z</dcterms:created>
  <dcterms:modified xsi:type="dcterms:W3CDTF">2026-05-14T13:36:13Z</dcterms:modified>
</cp:coreProperties>
</file>